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36" windowWidth="14952" windowHeight="9348"/>
  </bookViews>
  <sheets>
    <sheet name="清算価値算出シート" sheetId="1" r:id="rId1"/>
    <sheet name="清算価値算出シート作成における注意点" sheetId="3" r:id="rId2"/>
  </sheets>
  <definedNames>
    <definedName name="_xlnm.Print_Area" localSheetId="0">清算価値算出シート!$A$1:$L$54</definedName>
  </definedNames>
  <calcPr calcId="145621"/>
</workbook>
</file>

<file path=xl/calcChain.xml><?xml version="1.0" encoding="utf-8"?>
<calcChain xmlns="http://schemas.openxmlformats.org/spreadsheetml/2006/main">
  <c r="E37" i="1" l="1"/>
  <c r="I37" i="1"/>
  <c r="E29" i="1"/>
  <c r="I29" i="1"/>
  <c r="I16" i="1"/>
  <c r="E14" i="1"/>
  <c r="I14" i="1" s="1"/>
  <c r="I8" i="1"/>
  <c r="I52" i="1" s="1"/>
  <c r="E20" i="1"/>
  <c r="I20" i="1"/>
  <c r="E24" i="1"/>
  <c r="I24" i="1"/>
  <c r="E33" i="1"/>
  <c r="I33" i="1"/>
  <c r="E41" i="1"/>
  <c r="I41" i="1"/>
  <c r="E45" i="1"/>
  <c r="I45" i="1"/>
  <c r="E50" i="1"/>
  <c r="I50" i="1"/>
</calcChain>
</file>

<file path=xl/sharedStrings.xml><?xml version="1.0" encoding="utf-8"?>
<sst xmlns="http://schemas.openxmlformats.org/spreadsheetml/2006/main" count="55" uniqueCount="34">
  <si>
    <t>保険解約返戻金</t>
    <rPh sb="0" eb="2">
      <t>ホケン</t>
    </rPh>
    <rPh sb="2" eb="4">
      <t>カイヤク</t>
    </rPh>
    <rPh sb="4" eb="7">
      <t>ヘンレイキン</t>
    </rPh>
    <phoneticPr fontId="2"/>
  </si>
  <si>
    <t>有価証券（評価額）</t>
    <rPh sb="0" eb="2">
      <t>ユウカ</t>
    </rPh>
    <rPh sb="2" eb="4">
      <t>ショウケン</t>
    </rPh>
    <rPh sb="5" eb="8">
      <t>ヒョウカガク</t>
    </rPh>
    <phoneticPr fontId="2"/>
  </si>
  <si>
    <t>高価品等（評価額）</t>
    <rPh sb="0" eb="3">
      <t>コウカヒン</t>
    </rPh>
    <rPh sb="3" eb="4">
      <t>トウ</t>
    </rPh>
    <rPh sb="5" eb="8">
      <t>ヒョウカガク</t>
    </rPh>
    <phoneticPr fontId="2"/>
  </si>
  <si>
    <t>その他</t>
    <rPh sb="2" eb="3">
      <t>タ</t>
    </rPh>
    <phoneticPr fontId="2"/>
  </si>
  <si>
    <t>清算価値算出シート</t>
    <phoneticPr fontId="2"/>
  </si>
  <si>
    <t>現金</t>
    <rPh sb="0" eb="2">
      <t>ゲンキン</t>
    </rPh>
    <phoneticPr fontId="2"/>
  </si>
  <si>
    <t>退職金見込額</t>
    <rPh sb="0" eb="3">
      <t>タイショクキン</t>
    </rPh>
    <rPh sb="3" eb="6">
      <t>ミコミガク</t>
    </rPh>
    <phoneticPr fontId="2"/>
  </si>
  <si>
    <t>合計</t>
    <rPh sb="0" eb="2">
      <t>ゴウケイ</t>
    </rPh>
    <phoneticPr fontId="2"/>
  </si>
  <si>
    <t>清算価値の総額</t>
    <rPh sb="0" eb="2">
      <t>セイサン</t>
    </rPh>
    <rPh sb="2" eb="4">
      <t>カチ</t>
    </rPh>
    <rPh sb="5" eb="7">
      <t>ソウガク</t>
    </rPh>
    <phoneticPr fontId="2"/>
  </si>
  <si>
    <t>清 算 価 値</t>
    <rPh sb="0" eb="1">
      <t>キヨシ</t>
    </rPh>
    <rPh sb="2" eb="3">
      <t>ザン</t>
    </rPh>
    <rPh sb="4" eb="5">
      <t>アタイ</t>
    </rPh>
    <rPh sb="6" eb="7">
      <t>アタイ</t>
    </rPh>
    <phoneticPr fontId="2"/>
  </si>
  <si>
    <t>円</t>
    <rPh sb="0" eb="1">
      <t>エン</t>
    </rPh>
    <phoneticPr fontId="2"/>
  </si>
  <si>
    <t>預金・貯金*1</t>
    <rPh sb="0" eb="2">
      <t>ヨキン</t>
    </rPh>
    <rPh sb="3" eb="5">
      <t>チョキン</t>
    </rPh>
    <phoneticPr fontId="2"/>
  </si>
  <si>
    <t>積立金等＊４</t>
    <rPh sb="0" eb="3">
      <t>ツミタテキン</t>
    </rPh>
    <rPh sb="3" eb="4">
      <t>トウ</t>
    </rPh>
    <phoneticPr fontId="2"/>
  </si>
  <si>
    <t>＊４　積立金を担保とした貸付金がある場合は，その金額を控除した残額を</t>
    <rPh sb="3" eb="6">
      <t>ツミタテキン</t>
    </rPh>
    <rPh sb="7" eb="9">
      <t>タンポ</t>
    </rPh>
    <rPh sb="12" eb="15">
      <t>カシツケキン</t>
    </rPh>
    <rPh sb="18" eb="20">
      <t>バアイ</t>
    </rPh>
    <rPh sb="24" eb="26">
      <t>キンガク</t>
    </rPh>
    <rPh sb="27" eb="29">
      <t>コウジョ</t>
    </rPh>
    <rPh sb="31" eb="33">
      <t>ザンガク</t>
    </rPh>
    <phoneticPr fontId="2"/>
  </si>
  <si>
    <t>自動車・バイク（評価額）＊５</t>
    <rPh sb="0" eb="3">
      <t>ジドウシャ</t>
    </rPh>
    <rPh sb="8" eb="11">
      <t>ヒョウカガク</t>
    </rPh>
    <phoneticPr fontId="2"/>
  </si>
  <si>
    <t>不動産（評価額）＊６</t>
    <rPh sb="0" eb="3">
      <t>フドウサン</t>
    </rPh>
    <rPh sb="4" eb="7">
      <t>ヒョウカガク</t>
    </rPh>
    <phoneticPr fontId="2"/>
  </si>
  <si>
    <t>＊２</t>
    <phoneticPr fontId="2"/>
  </si>
  <si>
    <t>貸付金・売掛金等*３</t>
    <rPh sb="0" eb="3">
      <t>カシツケキン</t>
    </rPh>
    <rPh sb="4" eb="7">
      <t>ウリカケキン</t>
    </rPh>
    <rPh sb="7" eb="8">
      <t>トウ</t>
    </rPh>
    <phoneticPr fontId="2"/>
  </si>
  <si>
    <t>＊６　不動産に抵当権が設定されている場合は，評価額から被担保債権残</t>
    <rPh sb="3" eb="6">
      <t>フドウサン</t>
    </rPh>
    <rPh sb="7" eb="10">
      <t>テイトウケン</t>
    </rPh>
    <rPh sb="11" eb="13">
      <t>セッテイ</t>
    </rPh>
    <rPh sb="18" eb="20">
      <t>バアイ</t>
    </rPh>
    <rPh sb="22" eb="25">
      <t>ヒョウカガク</t>
    </rPh>
    <rPh sb="27" eb="28">
      <t>ヒ</t>
    </rPh>
    <rPh sb="28" eb="30">
      <t>タンポ</t>
    </rPh>
    <rPh sb="30" eb="32">
      <t>サイケン</t>
    </rPh>
    <rPh sb="32" eb="33">
      <t>ザン</t>
    </rPh>
    <phoneticPr fontId="2"/>
  </si>
  <si>
    <t>　</t>
    <phoneticPr fontId="2"/>
  </si>
  <si>
    <t>金　額</t>
    <rPh sb="0" eb="1">
      <t>キン</t>
    </rPh>
    <rPh sb="2" eb="3">
      <t>ガク</t>
    </rPh>
    <phoneticPr fontId="2"/>
  </si>
  <si>
    <t>＊１　相殺等により控除される残額を金額欄に記載する。</t>
    <rPh sb="3" eb="5">
      <t>ソウサイ</t>
    </rPh>
    <rPh sb="5" eb="6">
      <t>トウ</t>
    </rPh>
    <rPh sb="9" eb="11">
      <t>コウジョ</t>
    </rPh>
    <rPh sb="14" eb="16">
      <t>ザンガク</t>
    </rPh>
    <rPh sb="17" eb="19">
      <t>キンガク</t>
    </rPh>
    <rPh sb="19" eb="20">
      <t>ラン</t>
    </rPh>
    <rPh sb="21" eb="23">
      <t>キサイ</t>
    </rPh>
    <phoneticPr fontId="2"/>
  </si>
  <si>
    <t>＊３　回収見込額を金額欄に記載する。</t>
    <rPh sb="3" eb="5">
      <t>カイシュウ</t>
    </rPh>
    <rPh sb="5" eb="8">
      <t>ミコミガク</t>
    </rPh>
    <rPh sb="9" eb="12">
      <t>キンガクラン</t>
    </rPh>
    <rPh sb="13" eb="15">
      <t>キサイ</t>
    </rPh>
    <phoneticPr fontId="2"/>
  </si>
  <si>
    <t>　各セルには関数等が設定されています。記載欄が足りない場合は，列を挿入してから，合計欄に自動的に合計金額が算出されるように設定し直してください。</t>
    <rPh sb="1" eb="2">
      <t>カク</t>
    </rPh>
    <rPh sb="6" eb="8">
      <t>カンスウ</t>
    </rPh>
    <rPh sb="8" eb="9">
      <t>トウ</t>
    </rPh>
    <rPh sb="10" eb="12">
      <t>セッテイ</t>
    </rPh>
    <rPh sb="19" eb="21">
      <t>キサイ</t>
    </rPh>
    <rPh sb="21" eb="22">
      <t>ラン</t>
    </rPh>
    <rPh sb="23" eb="24">
      <t>タ</t>
    </rPh>
    <rPh sb="27" eb="29">
      <t>バアイ</t>
    </rPh>
    <rPh sb="31" eb="32">
      <t>レツ</t>
    </rPh>
    <rPh sb="33" eb="35">
      <t>ソウニュウ</t>
    </rPh>
    <rPh sb="40" eb="42">
      <t>ゴウケイ</t>
    </rPh>
    <rPh sb="42" eb="43">
      <t>ラン</t>
    </rPh>
    <rPh sb="44" eb="47">
      <t>ジドウテキ</t>
    </rPh>
    <rPh sb="48" eb="50">
      <t>ゴウケイ</t>
    </rPh>
    <rPh sb="50" eb="52">
      <t>キンガク</t>
    </rPh>
    <rPh sb="53" eb="55">
      <t>サンシュツ</t>
    </rPh>
    <rPh sb="61" eb="63">
      <t>セッテイ</t>
    </rPh>
    <rPh sb="64" eb="65">
      <t>ナオ</t>
    </rPh>
    <phoneticPr fontId="2"/>
  </si>
  <si>
    <t xml:space="preserve">     額（ローン残額）を控除した残額を金額欄に記載する。</t>
    <rPh sb="5" eb="6">
      <t>ガク</t>
    </rPh>
    <rPh sb="10" eb="11">
      <t>ザン</t>
    </rPh>
    <rPh sb="11" eb="12">
      <t>ガク</t>
    </rPh>
    <rPh sb="21" eb="23">
      <t>キンガク</t>
    </rPh>
    <rPh sb="23" eb="24">
      <t>ラン</t>
    </rPh>
    <phoneticPr fontId="2"/>
  </si>
  <si>
    <t xml:space="preserve">      金額欄に記載する。</t>
    <rPh sb="6" eb="8">
      <t>キンガク</t>
    </rPh>
    <rPh sb="8" eb="9">
      <t>ラン</t>
    </rPh>
    <rPh sb="10" eb="12">
      <t>キサイ</t>
    </rPh>
    <phoneticPr fontId="2"/>
  </si>
  <si>
    <t>＊２　退職金見込額の８分の１
      (４分の１)の金額を記載す
　　　る。</t>
    <rPh sb="3" eb="5">
      <t>タイショク</t>
    </rPh>
    <rPh sb="5" eb="6">
      <t>キン</t>
    </rPh>
    <rPh sb="6" eb="9">
      <t>ミコミガク</t>
    </rPh>
    <rPh sb="11" eb="12">
      <t>ブン</t>
    </rPh>
    <rPh sb="23" eb="24">
      <t>ブン</t>
    </rPh>
    <rPh sb="28" eb="29">
      <t>キン</t>
    </rPh>
    <rPh sb="29" eb="30">
      <t>ガク</t>
    </rPh>
    <rPh sb="31" eb="33">
      <t>キサイ</t>
    </rPh>
    <phoneticPr fontId="2"/>
  </si>
  <si>
    <t>清算価値算出シート作成における注意点</t>
    <rPh sb="0" eb="2">
      <t>セイサン</t>
    </rPh>
    <rPh sb="2" eb="4">
      <t>カチ</t>
    </rPh>
    <rPh sb="4" eb="6">
      <t>サンシュツ</t>
    </rPh>
    <rPh sb="9" eb="11">
      <t>サクセイ</t>
    </rPh>
    <rPh sb="15" eb="18">
      <t>チュウイテン</t>
    </rPh>
    <phoneticPr fontId="2"/>
  </si>
  <si>
    <t>＊５　所有権が留保されている場合は，時価からローン残額を控除した残額を</t>
    <rPh sb="3" eb="6">
      <t>ショユウケン</t>
    </rPh>
    <rPh sb="7" eb="9">
      <t>リュウホ</t>
    </rPh>
    <rPh sb="14" eb="16">
      <t>バアイ</t>
    </rPh>
    <rPh sb="18" eb="20">
      <t>ジカ</t>
    </rPh>
    <rPh sb="25" eb="27">
      <t>ザンガク</t>
    </rPh>
    <rPh sb="28" eb="30">
      <t>コウジョ</t>
    </rPh>
    <rPh sb="32" eb="34">
      <t>ザンガク</t>
    </rPh>
    <phoneticPr fontId="2"/>
  </si>
  <si>
    <t xml:space="preserve">     金額欄に記載する。</t>
    <rPh sb="5" eb="8">
      <t>キンガクラン</t>
    </rPh>
    <rPh sb="9" eb="11">
      <t>キサイ</t>
    </rPh>
    <phoneticPr fontId="2"/>
  </si>
  <si>
    <t>＊清算価値の欄は東京地裁破産再生部の破産事件における換価基準に従い，①「１　現金」は合計金額から９９万円を控除した金額を，②「２　預金・貯金」，「６　保険解約返戻金」，「８　自動車・バイク」は合計金額が２０万円を超える場合は，その全額を，③「３　退職金見込額」は，合計金額の８分の１（４分の１）が２０万円を超える場合は，その全額を，④その他の財産については，合計金額の全額を，それぞれ記載する。</t>
    <rPh sb="1" eb="3">
      <t>セイサン</t>
    </rPh>
    <rPh sb="3" eb="5">
      <t>カチ</t>
    </rPh>
    <rPh sb="6" eb="7">
      <t>ラン</t>
    </rPh>
    <rPh sb="8" eb="10">
      <t>トウキョウ</t>
    </rPh>
    <rPh sb="10" eb="12">
      <t>チサイ</t>
    </rPh>
    <rPh sb="12" eb="14">
      <t>ハサン</t>
    </rPh>
    <rPh sb="14" eb="16">
      <t>サイセイ</t>
    </rPh>
    <rPh sb="16" eb="17">
      <t>ブ</t>
    </rPh>
    <rPh sb="18" eb="20">
      <t>ハサン</t>
    </rPh>
    <rPh sb="20" eb="22">
      <t>ジケン</t>
    </rPh>
    <rPh sb="26" eb="28">
      <t>カンカ</t>
    </rPh>
    <rPh sb="28" eb="30">
      <t>キジュン</t>
    </rPh>
    <rPh sb="31" eb="32">
      <t>シタガ</t>
    </rPh>
    <rPh sb="38" eb="40">
      <t>ゲンキン</t>
    </rPh>
    <rPh sb="42" eb="44">
      <t>ゴウケイ</t>
    </rPh>
    <rPh sb="44" eb="46">
      <t>キンガク</t>
    </rPh>
    <rPh sb="50" eb="52">
      <t>マンエン</t>
    </rPh>
    <rPh sb="53" eb="55">
      <t>コウジョ</t>
    </rPh>
    <rPh sb="65" eb="67">
      <t>ヨキン</t>
    </rPh>
    <rPh sb="68" eb="70">
      <t>チョキン</t>
    </rPh>
    <rPh sb="75" eb="77">
      <t>ホケン</t>
    </rPh>
    <rPh sb="77" eb="79">
      <t>カイヤク</t>
    </rPh>
    <rPh sb="79" eb="82">
      <t>ヘンレイキン</t>
    </rPh>
    <rPh sb="87" eb="90">
      <t>ジドウシャ</t>
    </rPh>
    <rPh sb="96" eb="98">
      <t>ゴウケイ</t>
    </rPh>
    <rPh sb="98" eb="100">
      <t>キンガク</t>
    </rPh>
    <rPh sb="103" eb="105">
      <t>マンエン</t>
    </rPh>
    <rPh sb="106" eb="107">
      <t>コ</t>
    </rPh>
    <rPh sb="109" eb="111">
      <t>バアイ</t>
    </rPh>
    <rPh sb="115" eb="117">
      <t>ゼンガク</t>
    </rPh>
    <rPh sb="123" eb="126">
      <t>タイショクキン</t>
    </rPh>
    <rPh sb="126" eb="129">
      <t>ミコミガク</t>
    </rPh>
    <rPh sb="132" eb="134">
      <t>ゴウケイ</t>
    </rPh>
    <rPh sb="134" eb="136">
      <t>キンガク</t>
    </rPh>
    <rPh sb="138" eb="139">
      <t>ブン</t>
    </rPh>
    <rPh sb="143" eb="144">
      <t>ブン</t>
    </rPh>
    <rPh sb="150" eb="152">
      <t>マンエン</t>
    </rPh>
    <rPh sb="153" eb="154">
      <t>コ</t>
    </rPh>
    <rPh sb="156" eb="158">
      <t>バアイ</t>
    </rPh>
    <rPh sb="162" eb="164">
      <t>ゼンガク</t>
    </rPh>
    <rPh sb="169" eb="170">
      <t>タ</t>
    </rPh>
    <rPh sb="171" eb="173">
      <t>ザイサン</t>
    </rPh>
    <rPh sb="179" eb="181">
      <t>ゴウケイ</t>
    </rPh>
    <rPh sb="181" eb="183">
      <t>キンガク</t>
    </rPh>
    <rPh sb="184" eb="186">
      <t>ゼンガク</t>
    </rPh>
    <phoneticPr fontId="2"/>
  </si>
  <si>
    <t>　財産目録に記載した財産を，すべて入力してください。</t>
    <rPh sb="1" eb="3">
      <t>ザイサン</t>
    </rPh>
    <rPh sb="3" eb="5">
      <t>モクロク</t>
    </rPh>
    <rPh sb="6" eb="8">
      <t>キサイ</t>
    </rPh>
    <rPh sb="10" eb="12">
      <t>ザイサン</t>
    </rPh>
    <rPh sb="17" eb="19">
      <t>ニュウリョク</t>
    </rPh>
    <phoneticPr fontId="2"/>
  </si>
  <si>
    <t>　各セルには，東京地裁破産再生部の破産事件の換価基準に従った関数が設定されており，次のとおり反映されます。
(1)　「１現金」については，合計の欄に金額を入力すると，自動的に９９万円を控除した金額が清算価値の欄に表示されるようになっています。
(2)　「２預金・貯金」，「６．保険解約返戻金」，「８自動車・バイク」については，合計の欄に金額を入力すると，２０万円以下の場合は，清算価値の欄が０円と表示されるように設定されています。
　また，合計金額が２０万円を超えると，全額が清算価値の欄に反映されます。
(3)　「３退職金見込額」については，合計の欄に金額を入力すると，清算価値の欄に合計の欄に入力した金額の８分の１の金額が表示されます（小数点以下は切り上げています。）が，２０万円以下の場合は，清算価値の欄が０円と表示されるように設定されています。
　退職金見込額の清算価値が８分の１でない場合は，自動的に表示されませんので，その場合は，手動で適宜金額を入力してください。なお，割り切れない場合は，端数を切り上げて入力してください。</t>
    <rPh sb="1" eb="2">
      <t>カク</t>
    </rPh>
    <rPh sb="7" eb="9">
      <t>トウキョウ</t>
    </rPh>
    <rPh sb="9" eb="11">
      <t>チサイ</t>
    </rPh>
    <rPh sb="11" eb="13">
      <t>ハサン</t>
    </rPh>
    <rPh sb="13" eb="15">
      <t>サイセイ</t>
    </rPh>
    <rPh sb="15" eb="16">
      <t>ブ</t>
    </rPh>
    <rPh sb="17" eb="19">
      <t>ハサン</t>
    </rPh>
    <rPh sb="19" eb="21">
      <t>ジケン</t>
    </rPh>
    <rPh sb="22" eb="24">
      <t>カンカ</t>
    </rPh>
    <rPh sb="24" eb="26">
      <t>キジュン</t>
    </rPh>
    <rPh sb="27" eb="28">
      <t>シタガ</t>
    </rPh>
    <rPh sb="30" eb="32">
      <t>カンスウ</t>
    </rPh>
    <rPh sb="33" eb="35">
      <t>セッテイ</t>
    </rPh>
    <rPh sb="41" eb="42">
      <t>ツギ</t>
    </rPh>
    <rPh sb="46" eb="48">
      <t>ハンエイ</t>
    </rPh>
    <rPh sb="61" eb="63">
      <t>ゲンキン</t>
    </rPh>
    <rPh sb="70" eb="72">
      <t>ゴウケイ</t>
    </rPh>
    <rPh sb="73" eb="74">
      <t>ラン</t>
    </rPh>
    <rPh sb="75" eb="77">
      <t>キンガク</t>
    </rPh>
    <rPh sb="78" eb="80">
      <t>ニュウリョク</t>
    </rPh>
    <rPh sb="84" eb="87">
      <t>ジドウテキ</t>
    </rPh>
    <rPh sb="90" eb="92">
      <t>マンエン</t>
    </rPh>
    <rPh sb="93" eb="95">
      <t>コウジョ</t>
    </rPh>
    <rPh sb="97" eb="99">
      <t>キンガク</t>
    </rPh>
    <rPh sb="100" eb="101">
      <t>キヨシ</t>
    </rPh>
    <rPh sb="101" eb="102">
      <t>ザン</t>
    </rPh>
    <rPh sb="102" eb="104">
      <t>カチ</t>
    </rPh>
    <rPh sb="105" eb="106">
      <t>ラン</t>
    </rPh>
    <rPh sb="107" eb="109">
      <t>ヒョウジ</t>
    </rPh>
    <rPh sb="200" eb="202">
      <t>ヒョウジ</t>
    </rPh>
    <rPh sb="242" eb="244">
      <t>カチ</t>
    </rPh>
    <rPh sb="245" eb="246">
      <t>ラン</t>
    </rPh>
    <rPh sb="247" eb="249">
      <t>ハンエイ</t>
    </rPh>
    <rPh sb="262" eb="265">
      <t>タイショクキン</t>
    </rPh>
    <rPh sb="265" eb="268">
      <t>ミコミガク</t>
    </rPh>
    <rPh sb="275" eb="277">
      <t>ゴウケイ</t>
    </rPh>
    <rPh sb="278" eb="279">
      <t>ラン</t>
    </rPh>
    <rPh sb="280" eb="282">
      <t>キンガク</t>
    </rPh>
    <rPh sb="283" eb="285">
      <t>ニュウリョク</t>
    </rPh>
    <rPh sb="289" eb="291">
      <t>セイサン</t>
    </rPh>
    <rPh sb="291" eb="293">
      <t>カチ</t>
    </rPh>
    <rPh sb="294" eb="295">
      <t>ラン</t>
    </rPh>
    <rPh sb="296" eb="298">
      <t>ゴウケイ</t>
    </rPh>
    <rPh sb="299" eb="300">
      <t>ラン</t>
    </rPh>
    <rPh sb="301" eb="303">
      <t>ニュウリョク</t>
    </rPh>
    <rPh sb="305" eb="307">
      <t>キンガク</t>
    </rPh>
    <rPh sb="309" eb="310">
      <t>ブン</t>
    </rPh>
    <rPh sb="313" eb="315">
      <t>キンガク</t>
    </rPh>
    <rPh sb="316" eb="318">
      <t>ヒョウジ</t>
    </rPh>
    <rPh sb="323" eb="326">
      <t>ショウスウテン</t>
    </rPh>
    <rPh sb="326" eb="328">
      <t>イカ</t>
    </rPh>
    <rPh sb="329" eb="330">
      <t>キ</t>
    </rPh>
    <rPh sb="331" eb="332">
      <t>ア</t>
    </rPh>
    <rPh sb="381" eb="384">
      <t>タイショクキン</t>
    </rPh>
    <rPh sb="384" eb="387">
      <t>ミコミガク</t>
    </rPh>
    <rPh sb="388" eb="390">
      <t>セイサン</t>
    </rPh>
    <rPh sb="390" eb="392">
      <t>カチ</t>
    </rPh>
    <rPh sb="394" eb="395">
      <t>ブン</t>
    </rPh>
    <rPh sb="400" eb="402">
      <t>バアイ</t>
    </rPh>
    <rPh sb="404" eb="407">
      <t>ジドウテキ</t>
    </rPh>
    <rPh sb="408" eb="410">
      <t>ヒョウジ</t>
    </rPh>
    <rPh sb="420" eb="422">
      <t>バアイ</t>
    </rPh>
    <rPh sb="424" eb="426">
      <t>シュドウ</t>
    </rPh>
    <rPh sb="427" eb="429">
      <t>テキギ</t>
    </rPh>
    <rPh sb="429" eb="431">
      <t>キンガク</t>
    </rPh>
    <rPh sb="432" eb="434">
      <t>ニュウリョク</t>
    </rPh>
    <rPh sb="444" eb="445">
      <t>ワ</t>
    </rPh>
    <rPh sb="446" eb="447">
      <t>キ</t>
    </rPh>
    <rPh sb="450" eb="452">
      <t>バアイ</t>
    </rPh>
    <rPh sb="454" eb="456">
      <t>ハスウ</t>
    </rPh>
    <rPh sb="457" eb="458">
      <t>キ</t>
    </rPh>
    <rPh sb="459" eb="460">
      <t>ア</t>
    </rPh>
    <rPh sb="462" eb="464">
      <t>ニュウリョク</t>
    </rPh>
    <phoneticPr fontId="2"/>
  </si>
  <si>
    <r>
      <t>東京地方裁判所立川支部　</t>
    </r>
    <r>
      <rPr>
        <u/>
        <sz val="16"/>
        <rFont val="ＭＳ Ｐ明朝"/>
        <family val="1"/>
        <charset val="128"/>
      </rPr>
      <t>平成　　年（再　）第　　　　　  号　　再生債務者　　　　　　           　　　　　　 　</t>
    </r>
    <r>
      <rPr>
        <u/>
        <sz val="16"/>
        <color indexed="9"/>
        <rFont val="ＭＳ Ｐ明朝"/>
        <family val="1"/>
        <charset val="128"/>
      </rPr>
      <t>.</t>
    </r>
    <r>
      <rPr>
        <u/>
        <sz val="16"/>
        <rFont val="ＭＳ Ｐ明朝"/>
        <family val="1"/>
        <charset val="128"/>
      </rPr>
      <t>　</t>
    </r>
    <rPh sb="0" eb="2">
      <t>トウキョウ</t>
    </rPh>
    <rPh sb="2" eb="4">
      <t>チホウ</t>
    </rPh>
    <rPh sb="4" eb="7">
      <t>サイバンショ</t>
    </rPh>
    <rPh sb="7" eb="9">
      <t>タチカワ</t>
    </rPh>
    <rPh sb="9" eb="11">
      <t>シブ</t>
    </rPh>
    <rPh sb="12" eb="14">
      <t>ヘイセイ</t>
    </rPh>
    <rPh sb="16" eb="17">
      <t>ネン</t>
    </rPh>
    <rPh sb="18" eb="19">
      <t>サイ</t>
    </rPh>
    <rPh sb="21" eb="22">
      <t>ダイ</t>
    </rPh>
    <rPh sb="29" eb="30">
      <t>ゴウ</t>
    </rPh>
    <rPh sb="32" eb="34">
      <t>サイセイ</t>
    </rPh>
    <rPh sb="34" eb="37">
      <t>サイムシャ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</si>
</sst>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gt;=200001]#,###;General;\0"/>
  </numFmts>
  <fonts count="24">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b/>
      <sz val="20"/>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b/>
      <sz val="12"/>
      <name val="ＭＳ Ｐ明朝"/>
      <family val="1"/>
      <charset val="128"/>
    </font>
    <font>
      <sz val="12"/>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1"/>
      <name val="ＭＳ Ｐ明朝"/>
      <family val="1"/>
      <charset val="128"/>
    </font>
    <font>
      <b/>
      <sz val="18"/>
      <name val="ＭＳ Ｐ明朝"/>
      <family val="1"/>
      <charset val="128"/>
    </font>
    <font>
      <sz val="18"/>
      <name val="ＭＳ Ｐ明朝"/>
      <family val="1"/>
      <charset val="128"/>
    </font>
    <font>
      <b/>
      <sz val="14"/>
      <name val="ＭＳ Ｐ明朝"/>
      <family val="1"/>
      <charset val="128"/>
    </font>
    <font>
      <sz val="9"/>
      <name val="ＭＳ Ｐ明朝"/>
      <family val="1"/>
      <charset val="128"/>
    </font>
    <font>
      <b/>
      <sz val="11"/>
      <name val="ＭＳ Ｐゴシック"/>
      <family val="3"/>
      <charset val="128"/>
    </font>
    <font>
      <u/>
      <sz val="16"/>
      <name val="ＭＳ Ｐ明朝"/>
      <family val="1"/>
      <charset val="128"/>
    </font>
    <font>
      <u/>
      <sz val="16"/>
      <color indexed="9"/>
      <name val="ＭＳ Ｐ明朝"/>
      <family val="1"/>
      <charset val="128"/>
    </font>
  </fonts>
  <fills count="3">
    <fill>
      <patternFill patternType="none"/>
    </fill>
    <fill>
      <patternFill patternType="gray125"/>
    </fill>
    <fill>
      <patternFill patternType="solid">
        <fgColor indexed="13"/>
        <bgColor indexed="64"/>
      </patternFill>
    </fill>
  </fills>
  <borders count="9">
    <border>
      <left/>
      <right/>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xf numFmtId="0" fontId="0" fillId="0" borderId="0" xfId="0" applyAlignment="1">
      <alignment vertical="center"/>
    </xf>
    <xf numFmtId="0" fontId="0" fillId="0" borderId="0" xfId="0" applyAlignment="1"/>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6" fontId="0" fillId="0" borderId="0" xfId="0" applyNumberFormat="1"/>
    <xf numFmtId="0" fontId="4" fillId="0" borderId="0" xfId="0" applyFont="1" applyBorder="1" applyAlignment="1"/>
    <xf numFmtId="0" fontId="4" fillId="0" borderId="1" xfId="0" applyFont="1" applyBorder="1" applyAlignment="1">
      <alignment horizontal="center" vertical="center"/>
    </xf>
    <xf numFmtId="0" fontId="9" fillId="0" borderId="0" xfId="0" applyFont="1" applyBorder="1" applyAlignment="1">
      <alignment vertical="top"/>
    </xf>
    <xf numFmtId="0" fontId="4" fillId="0" borderId="1" xfId="0" applyFont="1" applyBorder="1" applyAlignment="1"/>
    <xf numFmtId="176" fontId="5" fillId="0" borderId="2" xfId="0" applyNumberFormat="1" applyFont="1" applyBorder="1" applyAlignment="1"/>
    <xf numFmtId="176" fontId="5" fillId="0" borderId="3" xfId="0" applyNumberFormat="1" applyFont="1" applyBorder="1" applyAlignment="1"/>
    <xf numFmtId="176" fontId="5" fillId="0" borderId="4" xfId="0" applyNumberFormat="1" applyFont="1" applyBorder="1" applyAlignment="1"/>
    <xf numFmtId="0" fontId="6" fillId="0" borderId="0" xfId="0" applyFont="1" applyBorder="1" applyAlignment="1"/>
    <xf numFmtId="0" fontId="5" fillId="0" borderId="0" xfId="0" applyFont="1" applyBorder="1" applyAlignment="1"/>
    <xf numFmtId="38" fontId="5" fillId="0" borderId="5" xfId="1" applyFont="1" applyBorder="1"/>
    <xf numFmtId="0" fontId="10" fillId="0" borderId="0" xfId="0" applyFont="1"/>
    <xf numFmtId="0" fontId="3" fillId="0" borderId="0" xfId="0" applyFont="1" applyAlignment="1">
      <alignment horizontal="left" vertical="center"/>
    </xf>
    <xf numFmtId="0" fontId="0" fillId="0" borderId="0" xfId="0" applyAlignment="1">
      <alignment horizontal="left"/>
    </xf>
    <xf numFmtId="0" fontId="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3" xfId="0" applyFont="1" applyBorder="1" applyAlignment="1">
      <alignment vertical="center" shrinkToFit="1"/>
    </xf>
    <xf numFmtId="0" fontId="4" fillId="0" borderId="3" xfId="0" applyFont="1" applyBorder="1" applyAlignment="1">
      <alignment shrinkToFit="1"/>
    </xf>
    <xf numFmtId="0" fontId="0" fillId="0" borderId="0" xfId="0" applyAlignment="1">
      <alignment shrinkToFit="1"/>
    </xf>
    <xf numFmtId="38" fontId="5" fillId="0" borderId="5" xfId="1" applyFont="1" applyBorder="1" applyAlignment="1"/>
    <xf numFmtId="0" fontId="4" fillId="0" borderId="0" xfId="0" applyFont="1" applyAlignment="1"/>
    <xf numFmtId="0" fontId="4"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15" fillId="0" borderId="0" xfId="0" applyFont="1" applyAlignment="1"/>
    <xf numFmtId="0" fontId="16" fillId="0" borderId="0" xfId="0" applyFont="1"/>
    <xf numFmtId="0" fontId="11" fillId="0" borderId="0" xfId="0" applyFont="1" applyBorder="1" applyAlignment="1"/>
    <xf numFmtId="0" fontId="11" fillId="0" borderId="0" xfId="0" applyFont="1" applyBorder="1" applyAlignment="1">
      <alignment horizontal="center" vertical="center"/>
    </xf>
    <xf numFmtId="0" fontId="16" fillId="0" borderId="0" xfId="0" applyFont="1" applyAlignment="1"/>
    <xf numFmtId="0" fontId="13" fillId="0" borderId="0" xfId="0" applyFont="1" applyBorder="1" applyAlignment="1"/>
    <xf numFmtId="0" fontId="14" fillId="0" borderId="0" xfId="0" applyFont="1" applyBorder="1" applyAlignment="1"/>
    <xf numFmtId="0" fontId="15" fillId="0" borderId="0" xfId="0" applyFont="1" applyAlignment="1">
      <alignment horizontal="center" vertical="center"/>
    </xf>
    <xf numFmtId="0" fontId="12" fillId="0" borderId="0" xfId="0" applyFont="1" applyBorder="1" applyAlignment="1"/>
    <xf numFmtId="0" fontId="12" fillId="0" borderId="0" xfId="0" applyFont="1" applyBorder="1" applyAlignment="1">
      <alignment shrinkToFit="1"/>
    </xf>
    <xf numFmtId="0" fontId="12" fillId="0" borderId="0" xfId="0" applyFont="1" applyBorder="1" applyAlignment="1">
      <alignment horizontal="center" vertical="center"/>
    </xf>
    <xf numFmtId="176" fontId="18" fillId="0" borderId="0" xfId="0" applyNumberFormat="1" applyFont="1" applyBorder="1" applyAlignment="1">
      <alignment horizontal="center"/>
    </xf>
    <xf numFmtId="0" fontId="14" fillId="0" borderId="0" xfId="0" applyFont="1" applyBorder="1" applyAlignment="1">
      <alignment horizontal="center" vertical="center"/>
    </xf>
    <xf numFmtId="0" fontId="14" fillId="0" borderId="0" xfId="0" applyFont="1" applyBorder="1" applyAlignment="1">
      <alignment shrinkToFit="1"/>
    </xf>
    <xf numFmtId="176" fontId="18" fillId="0" borderId="6" xfId="0" applyNumberFormat="1" applyFont="1" applyBorder="1" applyAlignment="1"/>
    <xf numFmtId="0" fontId="14" fillId="0" borderId="0" xfId="0" applyFont="1" applyBorder="1" applyAlignment="1">
      <alignment vertical="center"/>
    </xf>
    <xf numFmtId="0" fontId="12" fillId="0" borderId="0" xfId="0" applyFont="1"/>
    <xf numFmtId="0" fontId="12" fillId="0" borderId="0" xfId="0" applyFont="1" applyAlignment="1">
      <alignment shrinkToFit="1"/>
    </xf>
    <xf numFmtId="0" fontId="14" fillId="0" borderId="0" xfId="0" applyFont="1" applyBorder="1" applyAlignment="1">
      <alignment vertical="center" shrinkToFit="1"/>
    </xf>
    <xf numFmtId="176" fontId="17" fillId="0" borderId="7" xfId="0" applyNumberFormat="1" applyFont="1" applyBorder="1" applyAlignment="1"/>
    <xf numFmtId="176" fontId="17" fillId="0" borderId="8" xfId="0" applyNumberFormat="1" applyFont="1" applyBorder="1" applyAlignment="1"/>
    <xf numFmtId="176" fontId="17" fillId="0" borderId="0" xfId="0" applyNumberFormat="1" applyFont="1" applyBorder="1" applyAlignment="1"/>
    <xf numFmtId="176" fontId="11" fillId="0" borderId="0" xfId="0" applyNumberFormat="1" applyFont="1" applyBorder="1" applyAlignment="1"/>
    <xf numFmtId="176"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xf numFmtId="0" fontId="18" fillId="0" borderId="0" xfId="0" applyFont="1" applyBorder="1" applyAlignment="1"/>
    <xf numFmtId="0" fontId="17" fillId="0" borderId="0" xfId="0" applyFont="1" applyBorder="1" applyAlignment="1"/>
    <xf numFmtId="0" fontId="21" fillId="0" borderId="0" xfId="0" applyFont="1" applyAlignment="1"/>
    <xf numFmtId="0" fontId="16" fillId="0" borderId="0" xfId="0" applyFont="1" applyBorder="1" applyAlignment="1"/>
    <xf numFmtId="0" fontId="16" fillId="0" borderId="0" xfId="0" applyFont="1" applyAlignment="1">
      <alignment vertical="center"/>
    </xf>
    <xf numFmtId="0" fontId="20" fillId="0" borderId="0" xfId="0" applyFont="1" applyBorder="1" applyAlignment="1">
      <alignment vertical="top"/>
    </xf>
    <xf numFmtId="0" fontId="21" fillId="0" borderId="0" xfId="0" applyFont="1" applyAlignment="1">
      <alignment vertical="center"/>
    </xf>
    <xf numFmtId="0" fontId="0" fillId="2" borderId="0" xfId="0" applyFill="1"/>
    <xf numFmtId="0" fontId="1" fillId="0" borderId="0" xfId="0" applyFont="1"/>
    <xf numFmtId="177" fontId="16" fillId="0" borderId="0" xfId="0" applyNumberFormat="1" applyFont="1"/>
    <xf numFmtId="176" fontId="5" fillId="0" borderId="2" xfId="0" applyNumberFormat="1" applyFont="1" applyFill="1" applyBorder="1" applyAlignment="1"/>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1" xfId="0" applyFont="1" applyFill="1" applyBorder="1" applyAlignment="1"/>
    <xf numFmtId="177" fontId="5" fillId="0" borderId="5" xfId="0" applyNumberFormat="1" applyFont="1" applyFill="1" applyBorder="1" applyAlignment="1"/>
    <xf numFmtId="0" fontId="4" fillId="0" borderId="1" xfId="0" applyFont="1" applyFill="1" applyBorder="1" applyAlignment="1">
      <alignment horizontal="center" vertical="center"/>
    </xf>
    <xf numFmtId="0" fontId="14" fillId="0" borderId="1" xfId="0" applyFont="1" applyFill="1" applyBorder="1" applyAlignment="1"/>
    <xf numFmtId="177" fontId="5" fillId="0" borderId="5" xfId="1" applyNumberFormat="1" applyFont="1" applyFill="1" applyBorder="1" applyAlignment="1"/>
    <xf numFmtId="0" fontId="14" fillId="0" borderId="0" xfId="0" applyFont="1" applyAlignment="1">
      <alignment vertical="top" wrapText="1"/>
    </xf>
    <xf numFmtId="0" fontId="12" fillId="0" borderId="0" xfId="0" applyFont="1" applyBorder="1" applyAlignment="1">
      <alignment wrapText="1"/>
    </xf>
    <xf numFmtId="0" fontId="16" fillId="0" borderId="0" xfId="0" applyFont="1" applyAlignment="1"/>
    <xf numFmtId="0" fontId="4" fillId="0" borderId="0" xfId="0" applyFont="1" applyAlignment="1"/>
    <xf numFmtId="0" fontId="14" fillId="0" borderId="0" xfId="0" applyFont="1" applyAlignment="1">
      <alignment vertical="top"/>
    </xf>
    <xf numFmtId="0" fontId="7"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xf numFmtId="0" fontId="12" fillId="0" borderId="0" xfId="0" applyFont="1" applyBorder="1" applyAlignment="1">
      <alignment vertical="top" wrapText="1"/>
    </xf>
    <xf numFmtId="0" fontId="16" fillId="0" borderId="0" xfId="0" applyFont="1" applyAlignment="1">
      <alignment vertical="top" wrapText="1"/>
    </xf>
    <xf numFmtId="0" fontId="16" fillId="0" borderId="0" xfId="0" applyFont="1" applyAlignment="1">
      <alignment vertical="top"/>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7</xdr:row>
      <xdr:rowOff>123825</xdr:rowOff>
    </xdr:from>
    <xdr:to>
      <xdr:col>6</xdr:col>
      <xdr:colOff>1143000</xdr:colOff>
      <xdr:row>7</xdr:row>
      <xdr:rowOff>123825</xdr:rowOff>
    </xdr:to>
    <xdr:sp macro="" textlink="">
      <xdr:nvSpPr>
        <xdr:cNvPr id="1146" name="Line 22"/>
        <xdr:cNvSpPr>
          <a:spLocks noChangeShapeType="1"/>
        </xdr:cNvSpPr>
      </xdr:nvSpPr>
      <xdr:spPr bwMode="auto">
        <a:xfrm>
          <a:off x="5248275" y="22479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13</xdr:row>
      <xdr:rowOff>123825</xdr:rowOff>
    </xdr:from>
    <xdr:to>
      <xdr:col>6</xdr:col>
      <xdr:colOff>1143000</xdr:colOff>
      <xdr:row>13</xdr:row>
      <xdr:rowOff>123825</xdr:rowOff>
    </xdr:to>
    <xdr:sp macro="" textlink="">
      <xdr:nvSpPr>
        <xdr:cNvPr id="1147" name="Line 23"/>
        <xdr:cNvSpPr>
          <a:spLocks noChangeShapeType="1"/>
        </xdr:cNvSpPr>
      </xdr:nvSpPr>
      <xdr:spPr bwMode="auto">
        <a:xfrm>
          <a:off x="5248275" y="390525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15</xdr:row>
      <xdr:rowOff>123825</xdr:rowOff>
    </xdr:from>
    <xdr:to>
      <xdr:col>6</xdr:col>
      <xdr:colOff>1143000</xdr:colOff>
      <xdr:row>15</xdr:row>
      <xdr:rowOff>123825</xdr:rowOff>
    </xdr:to>
    <xdr:sp macro="" textlink="">
      <xdr:nvSpPr>
        <xdr:cNvPr id="1148" name="Line 24"/>
        <xdr:cNvSpPr>
          <a:spLocks noChangeShapeType="1"/>
        </xdr:cNvSpPr>
      </xdr:nvSpPr>
      <xdr:spPr bwMode="auto">
        <a:xfrm>
          <a:off x="5248275" y="44577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19</xdr:row>
      <xdr:rowOff>123825</xdr:rowOff>
    </xdr:from>
    <xdr:to>
      <xdr:col>6</xdr:col>
      <xdr:colOff>1143000</xdr:colOff>
      <xdr:row>19</xdr:row>
      <xdr:rowOff>123825</xdr:rowOff>
    </xdr:to>
    <xdr:sp macro="" textlink="">
      <xdr:nvSpPr>
        <xdr:cNvPr id="1149" name="Line 25"/>
        <xdr:cNvSpPr>
          <a:spLocks noChangeShapeType="1"/>
        </xdr:cNvSpPr>
      </xdr:nvSpPr>
      <xdr:spPr bwMode="auto">
        <a:xfrm>
          <a:off x="5248275" y="55626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23</xdr:row>
      <xdr:rowOff>123825</xdr:rowOff>
    </xdr:from>
    <xdr:to>
      <xdr:col>6</xdr:col>
      <xdr:colOff>1143000</xdr:colOff>
      <xdr:row>23</xdr:row>
      <xdr:rowOff>123825</xdr:rowOff>
    </xdr:to>
    <xdr:sp macro="" textlink="">
      <xdr:nvSpPr>
        <xdr:cNvPr id="1150" name="Line 26"/>
        <xdr:cNvSpPr>
          <a:spLocks noChangeShapeType="1"/>
        </xdr:cNvSpPr>
      </xdr:nvSpPr>
      <xdr:spPr bwMode="auto">
        <a:xfrm>
          <a:off x="5248275" y="66675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28</xdr:row>
      <xdr:rowOff>123825</xdr:rowOff>
    </xdr:from>
    <xdr:to>
      <xdr:col>6</xdr:col>
      <xdr:colOff>1143000</xdr:colOff>
      <xdr:row>28</xdr:row>
      <xdr:rowOff>123825</xdr:rowOff>
    </xdr:to>
    <xdr:sp macro="" textlink="">
      <xdr:nvSpPr>
        <xdr:cNvPr id="1151" name="Line 27"/>
        <xdr:cNvSpPr>
          <a:spLocks noChangeShapeType="1"/>
        </xdr:cNvSpPr>
      </xdr:nvSpPr>
      <xdr:spPr bwMode="auto">
        <a:xfrm>
          <a:off x="5248275" y="80486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32</xdr:row>
      <xdr:rowOff>123825</xdr:rowOff>
    </xdr:from>
    <xdr:to>
      <xdr:col>6</xdr:col>
      <xdr:colOff>1143000</xdr:colOff>
      <xdr:row>32</xdr:row>
      <xdr:rowOff>123825</xdr:rowOff>
    </xdr:to>
    <xdr:sp macro="" textlink="">
      <xdr:nvSpPr>
        <xdr:cNvPr id="1152" name="Line 28"/>
        <xdr:cNvSpPr>
          <a:spLocks noChangeShapeType="1"/>
        </xdr:cNvSpPr>
      </xdr:nvSpPr>
      <xdr:spPr bwMode="auto">
        <a:xfrm>
          <a:off x="5248275" y="9153525"/>
          <a:ext cx="1133475" cy="0"/>
        </a:xfrm>
        <a:prstGeom prst="line">
          <a:avLst/>
        </a:prstGeom>
        <a:noFill/>
        <a:ln w="9525">
          <a:solidFill>
            <a:srgbClr val="000000"/>
          </a:solidFill>
          <a:round/>
          <a:headEnd/>
          <a:tailEnd type="triangle" w="med" len="med"/>
        </a:ln>
      </xdr:spPr>
    </xdr:sp>
    <xdr:clientData/>
  </xdr:twoCellAnchor>
  <xdr:twoCellAnchor>
    <xdr:from>
      <xdr:col>6</xdr:col>
      <xdr:colOff>0</xdr:colOff>
      <xdr:row>36</xdr:row>
      <xdr:rowOff>123825</xdr:rowOff>
    </xdr:from>
    <xdr:to>
      <xdr:col>6</xdr:col>
      <xdr:colOff>1133475</xdr:colOff>
      <xdr:row>36</xdr:row>
      <xdr:rowOff>123825</xdr:rowOff>
    </xdr:to>
    <xdr:sp macro="" textlink="">
      <xdr:nvSpPr>
        <xdr:cNvPr id="1153" name="Line 29"/>
        <xdr:cNvSpPr>
          <a:spLocks noChangeShapeType="1"/>
        </xdr:cNvSpPr>
      </xdr:nvSpPr>
      <xdr:spPr bwMode="auto">
        <a:xfrm>
          <a:off x="5238750" y="102584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40</xdr:row>
      <xdr:rowOff>123825</xdr:rowOff>
    </xdr:from>
    <xdr:to>
      <xdr:col>6</xdr:col>
      <xdr:colOff>1143000</xdr:colOff>
      <xdr:row>40</xdr:row>
      <xdr:rowOff>123825</xdr:rowOff>
    </xdr:to>
    <xdr:sp macro="" textlink="">
      <xdr:nvSpPr>
        <xdr:cNvPr id="1154" name="Line 30"/>
        <xdr:cNvSpPr>
          <a:spLocks noChangeShapeType="1"/>
        </xdr:cNvSpPr>
      </xdr:nvSpPr>
      <xdr:spPr bwMode="auto">
        <a:xfrm>
          <a:off x="5248275" y="113633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44</xdr:row>
      <xdr:rowOff>123825</xdr:rowOff>
    </xdr:from>
    <xdr:to>
      <xdr:col>6</xdr:col>
      <xdr:colOff>1143000</xdr:colOff>
      <xdr:row>44</xdr:row>
      <xdr:rowOff>123825</xdr:rowOff>
    </xdr:to>
    <xdr:sp macro="" textlink="">
      <xdr:nvSpPr>
        <xdr:cNvPr id="1155" name="Line 31"/>
        <xdr:cNvSpPr>
          <a:spLocks noChangeShapeType="1"/>
        </xdr:cNvSpPr>
      </xdr:nvSpPr>
      <xdr:spPr bwMode="auto">
        <a:xfrm>
          <a:off x="5248275" y="124682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49</xdr:row>
      <xdr:rowOff>123825</xdr:rowOff>
    </xdr:from>
    <xdr:to>
      <xdr:col>6</xdr:col>
      <xdr:colOff>1143000</xdr:colOff>
      <xdr:row>49</xdr:row>
      <xdr:rowOff>123825</xdr:rowOff>
    </xdr:to>
    <xdr:sp macro="" textlink="">
      <xdr:nvSpPr>
        <xdr:cNvPr id="1156" name="Line 32"/>
        <xdr:cNvSpPr>
          <a:spLocks noChangeShapeType="1"/>
        </xdr:cNvSpPr>
      </xdr:nvSpPr>
      <xdr:spPr bwMode="auto">
        <a:xfrm>
          <a:off x="5248275" y="13849350"/>
          <a:ext cx="113347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zoomScaleNormal="100" zoomScaleSheetLayoutView="85" workbookViewId="0">
      <selection activeCell="B2" sqref="B2:K2"/>
    </sheetView>
  </sheetViews>
  <sheetFormatPr defaultRowHeight="13.2"/>
  <cols>
    <col min="1" max="1" width="4.109375" customWidth="1"/>
    <col min="2" max="2" width="4.21875" customWidth="1"/>
    <col min="3" max="3" width="25.88671875" style="28" customWidth="1"/>
    <col min="4" max="4" width="7.109375" style="5" customWidth="1"/>
    <col min="5" max="5" width="22" style="7" customWidth="1"/>
    <col min="6" max="6" width="5.33203125" style="5" customWidth="1"/>
    <col min="7" max="7" width="15.44140625" customWidth="1"/>
    <col min="8" max="8" width="5.6640625" customWidth="1"/>
    <col min="9" max="9" width="18.88671875" customWidth="1"/>
    <col min="10" max="10" width="6.109375" customWidth="1"/>
    <col min="12" max="12" width="16.109375" customWidth="1"/>
  </cols>
  <sheetData>
    <row r="1" spans="1:17" ht="27.75" customHeight="1">
      <c r="K1" s="81"/>
      <c r="L1" s="81"/>
    </row>
    <row r="2" spans="1:17" ht="27.75" customHeight="1">
      <c r="B2" s="82" t="s">
        <v>33</v>
      </c>
      <c r="C2" s="82"/>
      <c r="D2" s="82"/>
      <c r="E2" s="82"/>
      <c r="F2" s="82"/>
      <c r="G2" s="82"/>
      <c r="H2" s="82"/>
      <c r="I2" s="82"/>
      <c r="J2" s="82"/>
      <c r="K2" s="82"/>
      <c r="L2" s="30"/>
    </row>
    <row r="3" spans="1:17" ht="27.75" customHeight="1">
      <c r="B3" s="31"/>
      <c r="C3" s="31"/>
      <c r="D3" s="31"/>
      <c r="E3" s="31"/>
      <c r="F3" s="31"/>
      <c r="G3" s="31"/>
      <c r="H3" s="31"/>
      <c r="I3" s="31"/>
      <c r="J3" s="31"/>
      <c r="K3" s="31"/>
      <c r="L3" s="30"/>
    </row>
    <row r="4" spans="1:17" ht="25.5" customHeight="1">
      <c r="A4" s="83" t="s">
        <v>4</v>
      </c>
      <c r="B4" s="83"/>
      <c r="C4" s="83"/>
      <c r="D4" s="83"/>
      <c r="E4" s="83"/>
      <c r="F4" s="83"/>
      <c r="G4" s="83"/>
      <c r="H4" s="83"/>
      <c r="I4" s="84"/>
      <c r="J4" s="84"/>
    </row>
    <row r="5" spans="1:17" ht="15" customHeight="1">
      <c r="A5" s="41"/>
      <c r="B5" s="41"/>
      <c r="C5" s="41"/>
      <c r="D5" s="41"/>
      <c r="E5" s="41"/>
      <c r="F5" s="41"/>
      <c r="G5" s="41"/>
      <c r="H5" s="41"/>
      <c r="I5" s="34"/>
      <c r="J5" s="34"/>
      <c r="K5" s="35"/>
      <c r="L5" s="35"/>
    </row>
    <row r="6" spans="1:17" ht="21.75" customHeight="1">
      <c r="A6" s="42"/>
      <c r="B6" s="42"/>
      <c r="C6" s="43"/>
      <c r="D6" s="44" t="s">
        <v>19</v>
      </c>
      <c r="E6" s="45" t="s">
        <v>20</v>
      </c>
      <c r="F6" s="44"/>
      <c r="G6" s="42"/>
      <c r="H6" s="88" t="s">
        <v>9</v>
      </c>
      <c r="I6" s="89"/>
      <c r="J6" s="38"/>
      <c r="K6" s="35"/>
      <c r="L6" s="35"/>
    </row>
    <row r="7" spans="1:17" ht="21.75" customHeight="1" thickBot="1">
      <c r="A7" s="40">
        <v>1</v>
      </c>
      <c r="B7" s="40" t="s">
        <v>5</v>
      </c>
      <c r="C7" s="47"/>
      <c r="D7" s="46"/>
      <c r="E7" s="48"/>
      <c r="F7" s="44"/>
      <c r="G7" s="44"/>
      <c r="H7" s="46"/>
      <c r="I7" s="40"/>
      <c r="J7" s="38"/>
      <c r="K7" s="35"/>
      <c r="L7" s="35"/>
      <c r="Q7" s="67"/>
    </row>
    <row r="8" spans="1:17" ht="21.75" customHeight="1" thickTop="1" thickBot="1">
      <c r="A8" s="40"/>
      <c r="B8" s="40"/>
      <c r="C8" s="47"/>
      <c r="D8" s="46" t="s">
        <v>7</v>
      </c>
      <c r="E8" s="12">
        <v>0</v>
      </c>
      <c r="F8" s="4" t="s">
        <v>10</v>
      </c>
      <c r="G8" s="44"/>
      <c r="H8" s="9"/>
      <c r="I8" s="29">
        <f>IF(ISBLANK(E8-990000),"",IF(E8-990000&lt;0,0,E8-990000))</f>
        <v>0</v>
      </c>
      <c r="J8" s="3"/>
      <c r="K8" s="35"/>
      <c r="L8" s="35"/>
    </row>
    <row r="9" spans="1:17" ht="21.75" customHeight="1" thickTop="1">
      <c r="A9" s="40">
        <v>2</v>
      </c>
      <c r="B9" s="40" t="s">
        <v>11</v>
      </c>
      <c r="C9" s="47"/>
      <c r="D9" s="46"/>
      <c r="E9" s="53"/>
      <c r="F9" s="4"/>
      <c r="G9" s="42"/>
      <c r="H9" s="8"/>
      <c r="I9" s="15"/>
      <c r="J9" s="3"/>
      <c r="K9" s="35"/>
      <c r="L9" s="35"/>
    </row>
    <row r="10" spans="1:17" ht="21.75" customHeight="1">
      <c r="A10" s="40"/>
      <c r="B10" s="49"/>
      <c r="C10" s="26"/>
      <c r="D10" s="46"/>
      <c r="E10" s="13">
        <v>0</v>
      </c>
      <c r="F10" s="4"/>
      <c r="G10" s="42" t="s">
        <v>21</v>
      </c>
      <c r="H10" s="8"/>
      <c r="I10" s="16"/>
      <c r="J10" s="3"/>
      <c r="K10" s="35"/>
      <c r="L10" s="35"/>
    </row>
    <row r="11" spans="1:17" ht="21.75" customHeight="1">
      <c r="A11" s="40"/>
      <c r="B11" s="40"/>
      <c r="C11" s="27"/>
      <c r="D11" s="46"/>
      <c r="E11" s="13">
        <v>0</v>
      </c>
      <c r="F11" s="4"/>
      <c r="G11" s="65"/>
      <c r="H11" s="10"/>
      <c r="I11" s="15"/>
      <c r="J11" s="3"/>
      <c r="K11" s="35"/>
      <c r="L11" s="35"/>
    </row>
    <row r="12" spans="1:17" ht="21.75" customHeight="1">
      <c r="A12" s="40"/>
      <c r="B12" s="40"/>
      <c r="C12" s="27"/>
      <c r="D12" s="46"/>
      <c r="E12" s="13">
        <v>0</v>
      </c>
      <c r="F12" s="4"/>
      <c r="G12" s="65"/>
      <c r="H12" s="10"/>
      <c r="I12" s="15"/>
      <c r="J12" s="3"/>
      <c r="K12" s="35"/>
      <c r="L12" s="35"/>
    </row>
    <row r="13" spans="1:17" ht="21.75" customHeight="1" thickBot="1">
      <c r="A13" s="40"/>
      <c r="B13" s="40"/>
      <c r="C13" s="27"/>
      <c r="D13" s="46"/>
      <c r="E13" s="14">
        <v>0</v>
      </c>
      <c r="F13" s="4"/>
      <c r="G13" s="65"/>
      <c r="H13" s="10"/>
      <c r="I13" s="15"/>
      <c r="J13" s="3"/>
      <c r="K13" s="35"/>
      <c r="L13" s="35"/>
    </row>
    <row r="14" spans="1:17" ht="21.75" customHeight="1" thickTop="1" thickBot="1">
      <c r="A14" s="40"/>
      <c r="B14" s="40"/>
      <c r="C14" s="47"/>
      <c r="D14" s="46" t="s">
        <v>7</v>
      </c>
      <c r="E14" s="70">
        <f>E10+E11+E12+E13</f>
        <v>0</v>
      </c>
      <c r="F14" s="71" t="s">
        <v>10</v>
      </c>
      <c r="G14" s="72"/>
      <c r="H14" s="73"/>
      <c r="I14" s="77">
        <f>IF(E14&gt;200000,E14,0)</f>
        <v>0</v>
      </c>
      <c r="J14" s="3"/>
      <c r="K14" s="35"/>
      <c r="L14" s="69"/>
    </row>
    <row r="15" spans="1:17" ht="21.75" customHeight="1" thickTop="1" thickBot="1">
      <c r="A15" s="40">
        <v>3</v>
      </c>
      <c r="B15" s="40" t="s">
        <v>6</v>
      </c>
      <c r="C15" s="47"/>
      <c r="D15" s="46"/>
      <c r="E15" s="54"/>
      <c r="F15" s="4"/>
      <c r="G15" s="42"/>
      <c r="H15" s="8"/>
      <c r="I15" s="16"/>
      <c r="J15" s="3"/>
      <c r="K15" s="35"/>
      <c r="L15" s="35"/>
      <c r="Q15" s="68"/>
    </row>
    <row r="16" spans="1:17" ht="21.75" customHeight="1" thickTop="1" thickBot="1">
      <c r="A16" s="40"/>
      <c r="B16" s="40"/>
      <c r="C16" s="47"/>
      <c r="D16" s="46" t="s">
        <v>7</v>
      </c>
      <c r="E16" s="70">
        <v>0</v>
      </c>
      <c r="F16" s="71" t="s">
        <v>10</v>
      </c>
      <c r="G16" s="72"/>
      <c r="H16" s="76" t="s">
        <v>16</v>
      </c>
      <c r="I16" s="77">
        <f>IF(E16/8&gt;200000,E16/8,0)</f>
        <v>0</v>
      </c>
      <c r="J16" s="90" t="s">
        <v>26</v>
      </c>
      <c r="K16" s="91"/>
      <c r="L16" s="91"/>
    </row>
    <row r="17" spans="1:12" ht="21.75" customHeight="1" thickTop="1">
      <c r="A17" s="40">
        <v>4</v>
      </c>
      <c r="B17" s="40" t="s">
        <v>17</v>
      </c>
      <c r="C17" s="47"/>
      <c r="D17" s="46"/>
      <c r="E17" s="55"/>
      <c r="F17" s="4"/>
      <c r="G17" s="36"/>
      <c r="H17" s="40"/>
      <c r="I17" s="60"/>
      <c r="J17" s="92"/>
      <c r="K17" s="92"/>
      <c r="L17" s="92"/>
    </row>
    <row r="18" spans="1:12" ht="21.75" customHeight="1">
      <c r="A18" s="40"/>
      <c r="B18" s="40"/>
      <c r="C18" s="27"/>
      <c r="D18" s="46"/>
      <c r="E18" s="13">
        <v>0</v>
      </c>
      <c r="F18" s="4"/>
      <c r="G18" s="42" t="s">
        <v>22</v>
      </c>
      <c r="H18" s="40"/>
      <c r="I18" s="60"/>
      <c r="J18" s="62"/>
      <c r="K18" s="35"/>
      <c r="L18" s="35"/>
    </row>
    <row r="19" spans="1:12" ht="21.75" customHeight="1" thickBot="1">
      <c r="A19" s="40"/>
      <c r="B19" s="40"/>
      <c r="C19" s="27"/>
      <c r="D19" s="46"/>
      <c r="E19" s="14">
        <v>0</v>
      </c>
      <c r="F19" s="4"/>
      <c r="G19" s="42"/>
      <c r="H19" s="40"/>
      <c r="I19" s="60"/>
      <c r="J19" s="62"/>
      <c r="K19" s="35"/>
      <c r="L19" s="35"/>
    </row>
    <row r="20" spans="1:12" ht="21.75" customHeight="1" thickTop="1" thickBot="1">
      <c r="A20" s="40"/>
      <c r="B20" s="40"/>
      <c r="C20" s="47"/>
      <c r="D20" s="46" t="s">
        <v>7</v>
      </c>
      <c r="E20" s="12">
        <f>E18+E19</f>
        <v>0</v>
      </c>
      <c r="F20" s="4" t="s">
        <v>10</v>
      </c>
      <c r="G20" s="4"/>
      <c r="H20" s="11"/>
      <c r="I20" s="29">
        <f>E20</f>
        <v>0</v>
      </c>
      <c r="J20" s="62"/>
    </row>
    <row r="21" spans="1:12" ht="21.75" customHeight="1" thickTop="1">
      <c r="A21" s="40">
        <v>5</v>
      </c>
      <c r="B21" s="40" t="s">
        <v>12</v>
      </c>
      <c r="C21" s="47"/>
      <c r="D21" s="46"/>
      <c r="E21" s="55"/>
      <c r="F21" s="4"/>
      <c r="G21" s="42"/>
      <c r="H21" s="40"/>
      <c r="I21" s="60"/>
      <c r="J21" s="62"/>
      <c r="K21" s="35"/>
      <c r="L21" s="35"/>
    </row>
    <row r="22" spans="1:12" ht="21.75" customHeight="1">
      <c r="A22" s="40"/>
      <c r="B22" s="40"/>
      <c r="C22" s="27"/>
      <c r="D22" s="46"/>
      <c r="E22" s="13">
        <v>0</v>
      </c>
      <c r="F22" s="4"/>
      <c r="G22" s="42" t="s">
        <v>13</v>
      </c>
      <c r="H22" s="40"/>
      <c r="I22" s="60"/>
      <c r="J22" s="62"/>
      <c r="K22" s="35"/>
      <c r="L22" s="35"/>
    </row>
    <row r="23" spans="1:12" ht="21.75" customHeight="1" thickBot="1">
      <c r="A23" s="40"/>
      <c r="B23" s="40"/>
      <c r="C23" s="27"/>
      <c r="D23" s="46"/>
      <c r="E23" s="14">
        <v>0</v>
      </c>
      <c r="F23" s="4"/>
      <c r="G23" s="42" t="s">
        <v>25</v>
      </c>
      <c r="H23" s="40"/>
      <c r="I23" s="60"/>
      <c r="J23" s="62"/>
      <c r="K23" s="35"/>
      <c r="L23" s="35"/>
    </row>
    <row r="24" spans="1:12" s="2" customFormat="1" ht="21.75" customHeight="1" thickTop="1" thickBot="1">
      <c r="A24" s="49"/>
      <c r="B24" s="49"/>
      <c r="C24" s="52"/>
      <c r="D24" s="46" t="s">
        <v>7</v>
      </c>
      <c r="E24" s="12">
        <f>E22+E23</f>
        <v>0</v>
      </c>
      <c r="F24" s="4" t="s">
        <v>10</v>
      </c>
      <c r="G24" s="44"/>
      <c r="H24" s="11"/>
      <c r="I24" s="29">
        <f>E24</f>
        <v>0</v>
      </c>
      <c r="J24" s="66"/>
      <c r="K24" s="64"/>
      <c r="L24" s="64"/>
    </row>
    <row r="25" spans="1:12" ht="21.75" customHeight="1" thickTop="1">
      <c r="A25" s="40">
        <v>6</v>
      </c>
      <c r="B25" s="40" t="s">
        <v>0</v>
      </c>
      <c r="C25" s="47"/>
      <c r="D25" s="46"/>
      <c r="E25" s="55"/>
      <c r="F25" s="4"/>
      <c r="G25" s="42"/>
      <c r="H25" s="40"/>
      <c r="I25" s="60"/>
      <c r="J25" s="62"/>
      <c r="K25" s="35"/>
      <c r="L25" s="35"/>
    </row>
    <row r="26" spans="1:12" ht="21.75" customHeight="1">
      <c r="A26" s="40"/>
      <c r="B26" s="40"/>
      <c r="C26" s="27"/>
      <c r="D26" s="46"/>
      <c r="E26" s="13">
        <v>0</v>
      </c>
      <c r="F26" s="4"/>
      <c r="G26" s="42"/>
      <c r="H26" s="40"/>
      <c r="I26" s="60"/>
      <c r="J26" s="62"/>
      <c r="K26" s="35"/>
      <c r="L26" s="35"/>
    </row>
    <row r="27" spans="1:12" ht="21.75" customHeight="1">
      <c r="A27" s="40"/>
      <c r="B27" s="40"/>
      <c r="C27" s="27"/>
      <c r="D27" s="46"/>
      <c r="E27" s="13">
        <v>0</v>
      </c>
      <c r="F27" s="4"/>
      <c r="G27" s="42"/>
      <c r="H27" s="40"/>
      <c r="I27" s="60"/>
      <c r="J27" s="62"/>
      <c r="K27" s="35"/>
      <c r="L27" s="35"/>
    </row>
    <row r="28" spans="1:12" ht="21.75" customHeight="1" thickBot="1">
      <c r="A28" s="40"/>
      <c r="B28" s="40"/>
      <c r="C28" s="27"/>
      <c r="D28" s="46"/>
      <c r="E28" s="14">
        <v>0</v>
      </c>
      <c r="F28" s="4"/>
      <c r="G28" s="42"/>
      <c r="H28" s="40"/>
      <c r="I28" s="60"/>
      <c r="J28" s="62"/>
      <c r="K28" s="35"/>
      <c r="L28" s="35"/>
    </row>
    <row r="29" spans="1:12" ht="21.75" customHeight="1" thickTop="1" thickBot="1">
      <c r="A29" s="40"/>
      <c r="B29" s="40"/>
      <c r="C29" s="47"/>
      <c r="D29" s="46" t="s">
        <v>7</v>
      </c>
      <c r="E29" s="70">
        <f>E26+E27+E28</f>
        <v>0</v>
      </c>
      <c r="F29" s="71" t="s">
        <v>10</v>
      </c>
      <c r="G29" s="72"/>
      <c r="H29" s="75"/>
      <c r="I29" s="74">
        <f>IF(E29&gt;200000,E29,0)</f>
        <v>0</v>
      </c>
      <c r="J29" s="62"/>
      <c r="K29" s="35"/>
      <c r="L29" s="35"/>
    </row>
    <row r="30" spans="1:12" ht="21.75" customHeight="1" thickTop="1">
      <c r="A30" s="40">
        <v>7</v>
      </c>
      <c r="B30" s="40" t="s">
        <v>1</v>
      </c>
      <c r="C30" s="47"/>
      <c r="D30" s="46"/>
      <c r="E30" s="55"/>
      <c r="F30" s="4"/>
      <c r="G30" s="42"/>
      <c r="H30" s="40"/>
      <c r="I30" s="60"/>
      <c r="J30" s="62"/>
      <c r="K30" s="35"/>
      <c r="L30" s="35"/>
    </row>
    <row r="31" spans="1:12" ht="21.75" customHeight="1">
      <c r="A31" s="40"/>
      <c r="B31" s="40"/>
      <c r="C31" s="27"/>
      <c r="D31" s="46"/>
      <c r="E31" s="13">
        <v>0</v>
      </c>
      <c r="F31" s="4"/>
      <c r="G31" s="42"/>
      <c r="H31" s="40"/>
      <c r="I31" s="60"/>
      <c r="J31" s="62"/>
      <c r="K31" s="35"/>
      <c r="L31" s="35"/>
    </row>
    <row r="32" spans="1:12" ht="21.75" customHeight="1" thickBot="1">
      <c r="A32" s="40"/>
      <c r="B32" s="40"/>
      <c r="C32" s="27"/>
      <c r="D32" s="46"/>
      <c r="E32" s="14">
        <v>0</v>
      </c>
      <c r="F32" s="4"/>
      <c r="G32" s="42"/>
      <c r="H32" s="40"/>
      <c r="I32" s="60"/>
      <c r="J32" s="62"/>
      <c r="K32" s="35"/>
      <c r="L32" s="35"/>
    </row>
    <row r="33" spans="1:12" ht="21.75" customHeight="1" thickTop="1" thickBot="1">
      <c r="A33" s="40"/>
      <c r="B33" s="40"/>
      <c r="C33" s="47"/>
      <c r="D33" s="46" t="s">
        <v>7</v>
      </c>
      <c r="E33" s="12">
        <f>E31+E32</f>
        <v>0</v>
      </c>
      <c r="F33" s="4" t="s">
        <v>10</v>
      </c>
      <c r="G33" s="44"/>
      <c r="H33" s="9"/>
      <c r="I33" s="29">
        <f>E33</f>
        <v>0</v>
      </c>
      <c r="J33" s="62"/>
      <c r="K33" s="35"/>
      <c r="L33" s="35"/>
    </row>
    <row r="34" spans="1:12" ht="21.75" customHeight="1" thickTop="1">
      <c r="A34" s="40">
        <v>8</v>
      </c>
      <c r="B34" s="40" t="s">
        <v>14</v>
      </c>
      <c r="C34" s="47"/>
      <c r="D34" s="46"/>
      <c r="E34" s="55"/>
      <c r="F34" s="4"/>
      <c r="G34" s="42"/>
      <c r="H34" s="40"/>
      <c r="I34" s="60"/>
      <c r="J34" s="62"/>
      <c r="K34" s="35"/>
      <c r="L34" s="35"/>
    </row>
    <row r="35" spans="1:12" ht="21.75" customHeight="1">
      <c r="A35" s="40"/>
      <c r="B35" s="40"/>
      <c r="C35" s="27"/>
      <c r="D35" s="46"/>
      <c r="E35" s="13">
        <v>0</v>
      </c>
      <c r="F35" s="4"/>
      <c r="G35" s="42" t="s">
        <v>28</v>
      </c>
      <c r="H35" s="40"/>
      <c r="I35" s="60"/>
      <c r="J35" s="62"/>
      <c r="K35" s="35"/>
      <c r="L35" s="35"/>
    </row>
    <row r="36" spans="1:12" ht="21.75" customHeight="1" thickBot="1">
      <c r="A36" s="40"/>
      <c r="B36" s="40"/>
      <c r="C36" s="27"/>
      <c r="D36" s="46"/>
      <c r="E36" s="14">
        <v>0</v>
      </c>
      <c r="F36" s="4"/>
      <c r="G36" s="42" t="s">
        <v>29</v>
      </c>
      <c r="H36" s="40"/>
      <c r="I36" s="60"/>
      <c r="J36" s="62"/>
      <c r="K36" s="35"/>
      <c r="L36" s="35"/>
    </row>
    <row r="37" spans="1:12" ht="21.75" customHeight="1" thickTop="1" thickBot="1">
      <c r="A37" s="40"/>
      <c r="B37" s="40"/>
      <c r="C37" s="47"/>
      <c r="D37" s="46" t="s">
        <v>7</v>
      </c>
      <c r="E37" s="70">
        <f>E35+E36</f>
        <v>0</v>
      </c>
      <c r="F37" s="71" t="s">
        <v>10</v>
      </c>
      <c r="G37" s="72"/>
      <c r="H37" s="73"/>
      <c r="I37" s="74">
        <f>IF(E37&gt;200000,E37,0)</f>
        <v>0</v>
      </c>
      <c r="J37" s="62"/>
      <c r="K37" s="35"/>
      <c r="L37" s="35"/>
    </row>
    <row r="38" spans="1:12" ht="21.75" customHeight="1" thickTop="1">
      <c r="A38" s="40">
        <v>9</v>
      </c>
      <c r="B38" s="40" t="s">
        <v>2</v>
      </c>
      <c r="C38" s="47"/>
      <c r="D38" s="46"/>
      <c r="E38" s="55"/>
      <c r="F38" s="4"/>
      <c r="G38" s="42"/>
      <c r="H38" s="40"/>
      <c r="I38" s="60"/>
      <c r="J38" s="62"/>
      <c r="K38" s="35"/>
      <c r="L38" s="35"/>
    </row>
    <row r="39" spans="1:12" ht="21.75" customHeight="1">
      <c r="A39" s="40"/>
      <c r="B39" s="40"/>
      <c r="C39" s="27"/>
      <c r="D39" s="46"/>
      <c r="E39" s="13">
        <v>0</v>
      </c>
      <c r="F39" s="4"/>
      <c r="G39" s="42"/>
      <c r="H39" s="40"/>
      <c r="I39" s="60"/>
      <c r="J39" s="62"/>
      <c r="K39" s="35"/>
      <c r="L39" s="35"/>
    </row>
    <row r="40" spans="1:12" ht="21.75" customHeight="1" thickBot="1">
      <c r="A40" s="40"/>
      <c r="B40" s="40"/>
      <c r="C40" s="27"/>
      <c r="D40" s="46"/>
      <c r="E40" s="14">
        <v>0</v>
      </c>
      <c r="F40" s="4"/>
      <c r="G40" s="59"/>
      <c r="H40" s="40"/>
      <c r="I40" s="60"/>
      <c r="J40" s="62"/>
      <c r="K40" s="35"/>
      <c r="L40" s="35"/>
    </row>
    <row r="41" spans="1:12" ht="21.75" customHeight="1" thickTop="1" thickBot="1">
      <c r="A41" s="40"/>
      <c r="B41" s="40"/>
      <c r="C41" s="47"/>
      <c r="D41" s="46" t="s">
        <v>7</v>
      </c>
      <c r="E41" s="12">
        <f>E39+E40</f>
        <v>0</v>
      </c>
      <c r="F41" s="4" t="s">
        <v>10</v>
      </c>
      <c r="G41" s="44"/>
      <c r="H41" s="9"/>
      <c r="I41" s="29">
        <f>E41</f>
        <v>0</v>
      </c>
      <c r="J41" s="62"/>
      <c r="K41" s="35"/>
      <c r="L41" s="35"/>
    </row>
    <row r="42" spans="1:12" ht="21.75" customHeight="1" thickTop="1">
      <c r="A42" s="40">
        <v>10</v>
      </c>
      <c r="B42" s="40" t="s">
        <v>15</v>
      </c>
      <c r="C42" s="47"/>
      <c r="D42" s="46"/>
      <c r="E42" s="55"/>
      <c r="F42" s="4"/>
      <c r="G42" s="63"/>
      <c r="H42" s="40"/>
      <c r="I42" s="60"/>
      <c r="J42" s="62"/>
      <c r="K42" s="35"/>
      <c r="L42" s="35"/>
    </row>
    <row r="43" spans="1:12" ht="21.75" customHeight="1">
      <c r="A43" s="40"/>
      <c r="B43" s="40"/>
      <c r="C43" s="27"/>
      <c r="D43" s="46"/>
      <c r="E43" s="13">
        <v>0</v>
      </c>
      <c r="F43" s="4"/>
      <c r="G43" s="79" t="s">
        <v>18</v>
      </c>
      <c r="H43" s="80"/>
      <c r="I43" s="80"/>
      <c r="J43" s="80"/>
      <c r="K43" s="80"/>
      <c r="L43" s="80"/>
    </row>
    <row r="44" spans="1:12" ht="21.75" customHeight="1" thickBot="1">
      <c r="A44" s="40"/>
      <c r="B44" s="40"/>
      <c r="C44" s="27"/>
      <c r="D44" s="46"/>
      <c r="E44" s="14">
        <v>0</v>
      </c>
      <c r="F44" s="4"/>
      <c r="G44" s="42" t="s">
        <v>24</v>
      </c>
      <c r="H44" s="40"/>
      <c r="I44" s="60"/>
      <c r="J44" s="62"/>
      <c r="K44" s="35"/>
      <c r="L44" s="35"/>
    </row>
    <row r="45" spans="1:12" ht="21.75" customHeight="1" thickTop="1" thickBot="1">
      <c r="A45" s="40"/>
      <c r="B45" s="40"/>
      <c r="C45" s="47"/>
      <c r="D45" s="46" t="s">
        <v>7</v>
      </c>
      <c r="E45" s="12">
        <f>E43+E44</f>
        <v>0</v>
      </c>
      <c r="F45" s="4" t="s">
        <v>10</v>
      </c>
      <c r="G45" s="37"/>
      <c r="H45" s="11"/>
      <c r="I45" s="29">
        <f>E45</f>
        <v>0</v>
      </c>
      <c r="J45" s="62"/>
      <c r="K45" s="35"/>
      <c r="L45" s="35"/>
    </row>
    <row r="46" spans="1:12" ht="21.75" customHeight="1" thickTop="1">
      <c r="A46" s="40">
        <v>11</v>
      </c>
      <c r="B46" s="40" t="s">
        <v>3</v>
      </c>
      <c r="C46" s="47"/>
      <c r="D46" s="46"/>
      <c r="E46" s="55"/>
      <c r="F46" s="4"/>
      <c r="G46" s="36"/>
      <c r="H46" s="39"/>
      <c r="I46" s="61"/>
      <c r="J46" s="62"/>
      <c r="K46" s="35"/>
      <c r="L46" s="35"/>
    </row>
    <row r="47" spans="1:12" ht="21.75" customHeight="1">
      <c r="A47" s="40"/>
      <c r="B47" s="40"/>
      <c r="C47" s="27"/>
      <c r="D47" s="46"/>
      <c r="E47" s="13">
        <v>0</v>
      </c>
      <c r="F47" s="4"/>
      <c r="G47" s="36"/>
      <c r="H47" s="39"/>
      <c r="I47" s="61"/>
      <c r="J47" s="62"/>
      <c r="K47" s="35"/>
      <c r="L47" s="35"/>
    </row>
    <row r="48" spans="1:12" ht="21.75" customHeight="1">
      <c r="A48" s="40"/>
      <c r="B48" s="40"/>
      <c r="C48" s="27"/>
      <c r="D48" s="46"/>
      <c r="E48" s="13">
        <v>0</v>
      </c>
      <c r="F48" s="4"/>
      <c r="G48" s="59"/>
      <c r="H48" s="40"/>
      <c r="I48" s="60"/>
      <c r="J48" s="62"/>
      <c r="K48" s="35"/>
      <c r="L48" s="35"/>
    </row>
    <row r="49" spans="1:12" ht="21.75" customHeight="1" thickBot="1">
      <c r="A49" s="40"/>
      <c r="B49" s="40"/>
      <c r="C49" s="27"/>
      <c r="D49" s="46"/>
      <c r="E49" s="14">
        <v>0</v>
      </c>
      <c r="F49" s="4"/>
      <c r="G49" s="59"/>
      <c r="H49" s="40"/>
      <c r="I49" s="60"/>
      <c r="J49" s="62"/>
      <c r="K49" s="35"/>
      <c r="L49" s="35"/>
    </row>
    <row r="50" spans="1:12" ht="21.75" customHeight="1" thickTop="1" thickBot="1">
      <c r="A50" s="40"/>
      <c r="B50" s="40"/>
      <c r="C50" s="47"/>
      <c r="D50" s="46" t="s">
        <v>7</v>
      </c>
      <c r="E50" s="12">
        <f>E47+E48+E49</f>
        <v>0</v>
      </c>
      <c r="F50" s="4" t="s">
        <v>10</v>
      </c>
      <c r="G50" s="37"/>
      <c r="H50" s="9"/>
      <c r="I50" s="29">
        <f>E50</f>
        <v>0</v>
      </c>
      <c r="J50" s="62"/>
      <c r="K50" s="35"/>
      <c r="L50" s="35"/>
    </row>
    <row r="51" spans="1:12" ht="21.75" customHeight="1" thickTop="1" thickBot="1">
      <c r="A51" s="42"/>
      <c r="B51" s="42"/>
      <c r="C51" s="43"/>
      <c r="D51" s="44"/>
      <c r="E51" s="56"/>
      <c r="F51" s="4"/>
      <c r="G51" s="36"/>
      <c r="H51" s="39"/>
      <c r="I51" s="60"/>
      <c r="J51" s="62"/>
      <c r="K51" s="35"/>
      <c r="L51" s="35"/>
    </row>
    <row r="52" spans="1:12" ht="21.75" customHeight="1" thickTop="1" thickBot="1">
      <c r="A52" s="50"/>
      <c r="B52" s="50"/>
      <c r="C52" s="51"/>
      <c r="D52" s="44"/>
      <c r="E52" s="85" t="s">
        <v>8</v>
      </c>
      <c r="F52" s="86"/>
      <c r="G52" s="87"/>
      <c r="H52" s="9"/>
      <c r="I52" s="17">
        <f>I8+I14+I16+I20+I24+I29+I33+I37+I41+I45+I50</f>
        <v>0</v>
      </c>
      <c r="J52" s="6" t="s">
        <v>10</v>
      </c>
      <c r="K52" s="35"/>
      <c r="L52" s="35"/>
    </row>
    <row r="53" spans="1:12" ht="21.75" customHeight="1" thickTop="1">
      <c r="A53" s="50"/>
      <c r="B53" s="50"/>
      <c r="C53" s="51"/>
      <c r="D53" s="44"/>
      <c r="E53" s="57"/>
      <c r="F53" s="58"/>
      <c r="G53" s="58"/>
      <c r="H53" s="58"/>
      <c r="I53" s="35"/>
      <c r="J53" s="35"/>
      <c r="K53" s="35"/>
      <c r="L53" s="35"/>
    </row>
    <row r="54" spans="1:12" ht="87.75" customHeight="1">
      <c r="A54" s="1"/>
      <c r="B54" s="78" t="s">
        <v>30</v>
      </c>
      <c r="C54" s="78"/>
      <c r="D54" s="78"/>
      <c r="E54" s="78"/>
      <c r="F54" s="78"/>
      <c r="G54" s="78"/>
      <c r="H54" s="78"/>
      <c r="I54" s="78"/>
      <c r="J54" s="78"/>
      <c r="K54" s="78"/>
      <c r="L54" s="78"/>
    </row>
  </sheetData>
  <mergeCells count="8">
    <mergeCell ref="B54:L54"/>
    <mergeCell ref="G43:L43"/>
    <mergeCell ref="K1:L1"/>
    <mergeCell ref="B2:K2"/>
    <mergeCell ref="A4:J4"/>
    <mergeCell ref="E52:G52"/>
    <mergeCell ref="H6:I6"/>
    <mergeCell ref="J16:L17"/>
  </mergeCells>
  <phoneticPr fontId="2"/>
  <pageMargins left="0.83" right="0.37" top="0.72" bottom="0.55000000000000004" header="0.51200000000000001" footer="0.55000000000000004"/>
  <pageSetup paperSize="9" scale="65" orientation="portrait" r:id="rId1"/>
  <headerFooter alignWithMargins="0"/>
  <rowBreaks count="1" manualBreakCount="1">
    <brk id="22" max="11" man="1"/>
  </rowBreaks>
  <colBreaks count="1" manualBreakCount="1">
    <brk id="1"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8"/>
  <sheetViews>
    <sheetView zoomScaleNormal="100" workbookViewId="0">
      <selection activeCell="F5" sqref="F5"/>
    </sheetView>
  </sheetViews>
  <sheetFormatPr defaultRowHeight="14.4"/>
  <cols>
    <col min="1" max="1" width="3.77734375" style="25" customWidth="1"/>
    <col min="2" max="2" width="84.6640625" customWidth="1"/>
  </cols>
  <sheetData>
    <row r="2" spans="1:5" ht="19.2">
      <c r="A2" s="93" t="s">
        <v>27</v>
      </c>
      <c r="B2" s="93"/>
    </row>
    <row r="3" spans="1:5" ht="24.75" customHeight="1">
      <c r="B3" s="19"/>
      <c r="C3" s="18"/>
      <c r="D3" s="18"/>
      <c r="E3" s="18"/>
    </row>
    <row r="4" spans="1:5" ht="40.5" customHeight="1">
      <c r="A4" s="32">
        <v>1</v>
      </c>
      <c r="B4" s="33" t="s">
        <v>31</v>
      </c>
      <c r="C4" s="18"/>
      <c r="D4" s="18"/>
      <c r="E4" s="18"/>
    </row>
    <row r="5" spans="1:5" ht="282.75" customHeight="1">
      <c r="A5" s="32">
        <v>2</v>
      </c>
      <c r="B5" s="33" t="s">
        <v>32</v>
      </c>
      <c r="C5" s="18"/>
      <c r="D5" s="18"/>
      <c r="E5" s="18"/>
    </row>
    <row r="6" spans="1:5" ht="40.5" customHeight="1">
      <c r="A6" s="32">
        <v>3</v>
      </c>
      <c r="B6" s="33" t="s">
        <v>23</v>
      </c>
      <c r="C6" s="18"/>
      <c r="D6" s="18"/>
      <c r="E6" s="18"/>
    </row>
    <row r="7" spans="1:5" ht="26.25" customHeight="1">
      <c r="B7" s="21"/>
      <c r="C7" s="18"/>
      <c r="D7" s="18"/>
      <c r="E7" s="18"/>
    </row>
    <row r="8" spans="1:5" ht="26.25" customHeight="1">
      <c r="B8" s="21"/>
      <c r="C8" s="18"/>
      <c r="D8" s="18"/>
      <c r="E8" s="18"/>
    </row>
    <row r="9" spans="1:5" ht="26.25" customHeight="1">
      <c r="B9" s="21"/>
      <c r="C9" s="18"/>
      <c r="D9" s="18"/>
      <c r="E9" s="18"/>
    </row>
    <row r="10" spans="1:5" ht="26.25" customHeight="1">
      <c r="B10" s="21"/>
      <c r="C10" s="18"/>
      <c r="D10" s="18"/>
      <c r="E10" s="18"/>
    </row>
    <row r="11" spans="1:5" ht="26.25" customHeight="1">
      <c r="B11" s="21"/>
      <c r="C11" s="18"/>
      <c r="D11" s="18"/>
      <c r="E11" s="18"/>
    </row>
    <row r="12" spans="1:5" ht="26.25" customHeight="1">
      <c r="B12" s="21"/>
      <c r="C12" s="18"/>
      <c r="D12" s="18"/>
      <c r="E12" s="18"/>
    </row>
    <row r="13" spans="1:5" ht="26.25" customHeight="1">
      <c r="B13" s="21"/>
      <c r="C13" s="18"/>
      <c r="D13" s="18"/>
      <c r="E13" s="18"/>
    </row>
    <row r="14" spans="1:5" ht="26.25" customHeight="1">
      <c r="B14" s="21"/>
      <c r="C14" s="18"/>
      <c r="D14" s="18"/>
      <c r="E14" s="18"/>
    </row>
    <row r="15" spans="1:5" ht="26.25" customHeight="1">
      <c r="B15" s="21"/>
      <c r="C15" s="18"/>
      <c r="D15" s="18"/>
      <c r="E15" s="18"/>
    </row>
    <row r="16" spans="1:5" ht="26.25" customHeight="1">
      <c r="B16" s="21"/>
      <c r="C16" s="18"/>
      <c r="D16" s="18"/>
      <c r="E16" s="18"/>
    </row>
    <row r="17" spans="2:5" ht="26.25" customHeight="1">
      <c r="B17" s="21"/>
      <c r="C17" s="18"/>
      <c r="D17" s="18"/>
      <c r="E17" s="18"/>
    </row>
    <row r="18" spans="2:5" ht="26.25" customHeight="1">
      <c r="B18" s="21"/>
      <c r="C18" s="18"/>
      <c r="D18" s="18"/>
      <c r="E18" s="18"/>
    </row>
    <row r="19" spans="2:5" ht="26.25" customHeight="1">
      <c r="B19" s="22"/>
      <c r="C19" s="18"/>
      <c r="D19" s="18"/>
      <c r="E19" s="18"/>
    </row>
    <row r="20" spans="2:5" ht="26.25" customHeight="1">
      <c r="B20" s="22"/>
      <c r="C20" s="18"/>
      <c r="D20" s="18"/>
      <c r="E20" s="18"/>
    </row>
    <row r="21" spans="2:5" ht="26.25" customHeight="1">
      <c r="B21" s="22"/>
      <c r="C21" s="18"/>
      <c r="D21" s="18"/>
      <c r="E21" s="18"/>
    </row>
    <row r="22" spans="2:5">
      <c r="B22" s="23"/>
      <c r="C22" s="18"/>
      <c r="D22" s="18"/>
      <c r="E22" s="18"/>
    </row>
    <row r="23" spans="2:5">
      <c r="B23" s="23"/>
      <c r="C23" s="18"/>
      <c r="D23" s="18"/>
      <c r="E23" s="18"/>
    </row>
    <row r="24" spans="2:5">
      <c r="B24" s="23"/>
      <c r="C24" s="18"/>
      <c r="D24" s="18"/>
      <c r="E24" s="18"/>
    </row>
    <row r="25" spans="2:5">
      <c r="B25" s="23"/>
      <c r="C25" s="18"/>
      <c r="D25" s="18"/>
      <c r="E25" s="18"/>
    </row>
    <row r="26" spans="2:5">
      <c r="B26" s="23"/>
      <c r="C26" s="18"/>
      <c r="D26" s="18"/>
      <c r="E26" s="18"/>
    </row>
    <row r="27" spans="2:5">
      <c r="B27" s="23"/>
      <c r="C27" s="18"/>
      <c r="D27" s="18"/>
      <c r="E27" s="18"/>
    </row>
    <row r="28" spans="2:5">
      <c r="B28" s="23"/>
      <c r="C28" s="18"/>
      <c r="D28" s="18"/>
      <c r="E28" s="18"/>
    </row>
    <row r="29" spans="2:5">
      <c r="B29" s="24"/>
    </row>
    <row r="30" spans="2:5">
      <c r="B30" s="24"/>
    </row>
    <row r="31" spans="2:5">
      <c r="B31" s="24"/>
    </row>
    <row r="32" spans="2:5">
      <c r="B32" s="24"/>
    </row>
    <row r="33" spans="2:2">
      <c r="B33" s="24"/>
    </row>
    <row r="34" spans="2:2">
      <c r="B34" s="24"/>
    </row>
    <row r="35" spans="2:2">
      <c r="B35" s="24"/>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row r="45" spans="2:2">
      <c r="B45" s="20"/>
    </row>
    <row r="46" spans="2:2">
      <c r="B46" s="20"/>
    </row>
    <row r="47" spans="2:2">
      <c r="B47" s="20"/>
    </row>
    <row r="48" spans="2:2">
      <c r="B48" s="20"/>
    </row>
    <row r="49" spans="2:2">
      <c r="B49" s="20"/>
    </row>
    <row r="50" spans="2:2">
      <c r="B50" s="20"/>
    </row>
    <row r="51" spans="2:2">
      <c r="B51" s="20"/>
    </row>
    <row r="52" spans="2:2">
      <c r="B52" s="20"/>
    </row>
    <row r="53" spans="2:2">
      <c r="B53" s="20"/>
    </row>
    <row r="54" spans="2:2">
      <c r="B54" s="20"/>
    </row>
    <row r="55" spans="2:2">
      <c r="B55" s="20"/>
    </row>
    <row r="56" spans="2:2">
      <c r="B56" s="20"/>
    </row>
    <row r="57" spans="2:2">
      <c r="B57" s="20"/>
    </row>
    <row r="58" spans="2:2">
      <c r="B58" s="20"/>
    </row>
  </sheetData>
  <mergeCells count="1">
    <mergeCell ref="A2:B2"/>
  </mergeCells>
  <phoneticPr fontId="2"/>
  <pageMargins left="0.78700000000000003" right="0.71" top="0.98399999999999999" bottom="0.98399999999999999" header="0.51200000000000001" footer="0.51200000000000001"/>
  <pageSetup paperSize="9" scale="98"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清算価値算出シート</vt:lpstr>
      <vt:lpstr>清算価値算出シート作成における注意点</vt:lpstr>
      <vt:lpstr>清算価値算出シート!Print_Area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bts</dc:creator>
  <cp:lastModifiedBy>bts</cp:lastModifiedBy>
  <cp:lastPrinted>2012-10-26T05:47:07Z</cp:lastPrinted>
  <dcterms:created xsi:type="dcterms:W3CDTF">2010-08-11T01:20:54Z</dcterms:created>
  <dcterms:modified xsi:type="dcterms:W3CDTF">2015-10-07T00:25:42Z</dcterms:modified>
</cp:coreProperties>
</file>